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10" windowHeight="10410"/>
  </bookViews>
  <sheets>
    <sheet name="EAI" sheetId="4" r:id="rId1"/>
  </sheets>
  <definedNames>
    <definedName name="_xlnm._FilterDatabase" localSheetId="0" hidden="1">EAI!#REF!</definedName>
    <definedName name="_xlnm.Print_Area" localSheetId="0">EAI!$A$1:$H$46</definedName>
  </definedNames>
  <calcPr calcId="145621"/>
  <fileRecoveryPr autoRecover="0"/>
</workbook>
</file>

<file path=xl/calcChain.xml><?xml version="1.0" encoding="utf-8"?>
<calcChain xmlns="http://schemas.openxmlformats.org/spreadsheetml/2006/main">
  <c r="G26" i="4" l="1"/>
  <c r="F26" i="4"/>
  <c r="D37" i="4" l="1"/>
  <c r="F37" i="4"/>
  <c r="G37" i="4"/>
  <c r="C37" i="4"/>
  <c r="D21" i="4"/>
  <c r="F21" i="4"/>
  <c r="G21" i="4"/>
  <c r="C21" i="4"/>
  <c r="D39" i="4" l="1"/>
  <c r="F39" i="4"/>
  <c r="G39" i="4"/>
  <c r="C39" i="4"/>
  <c r="H38" i="4"/>
  <c r="H37" i="4" s="1"/>
  <c r="H26" i="4"/>
  <c r="H24" i="4"/>
  <c r="H14" i="4"/>
  <c r="H9" i="4"/>
  <c r="H7" i="4"/>
  <c r="H16" i="4" l="1"/>
  <c r="H21" i="4"/>
  <c r="F16" i="4"/>
  <c r="G16" i="4"/>
  <c r="D16" i="4"/>
  <c r="C16" i="4"/>
  <c r="E38" i="4"/>
  <c r="E37" i="4" s="1"/>
  <c r="E26" i="4"/>
  <c r="E14" i="4"/>
  <c r="E7" i="4"/>
  <c r="E21" i="4" l="1"/>
  <c r="E39" i="4"/>
  <c r="H39" i="4"/>
  <c r="E16" i="4"/>
</calcChain>
</file>

<file path=xl/sharedStrings.xml><?xml version="1.0" encoding="utf-8"?>
<sst xmlns="http://schemas.openxmlformats.org/spreadsheetml/2006/main" count="69" uniqueCount="46">
  <si>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</si>
  <si>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</si>
  <si>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</si>
  <si>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</si>
  <si>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</si>
  <si>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</si>
  <si>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</si>
  <si>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</si>
  <si>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</si>
  <si>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</si>
  <si>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</si>
  <si>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</si>
  <si>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</si>
  <si>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</si>
  <si>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</si>
  <si>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</si>
  <si>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</si>
  <si>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</si>
  <si>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</si>
  <si>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</si>
  <si>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</si>
  <si>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</si>
  <si>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</si>
  <si>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</si>
  <si>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</si>
  <si>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</si>
  <si>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</si>
  <si>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</si>
  <si>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</si>
  <si>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</si>
  <si>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</si>
  <si>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</si>
  <si>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</si>
  <si>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</si>
  <si>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</si>
  <si>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</si>
  <si>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</si>
  <si>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</si>
  <si>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_________________________</t>
  </si>
  <si>
    <t>___________________________</t>
  </si>
  <si>
    <t>ENCARGADO DE DESPACHO</t>
  </si>
  <si>
    <t>COORDINADOR ADMINISTRATIVO</t>
  </si>
  <si>
    <t>Lic. Jesús Adrian Flores Juárez</t>
  </si>
  <si>
    <t>LCP J. Jesús López Ramírez</t>
  </si>
  <si>
    <t>FIDEICOMISO CIUDAD INDUSTRIAL DE LEON
Estado Analítico de Ingresos
DEL 01 de Enero al 31 de Diciembre de 2020</t>
  </si>
  <si>
    <t>Bajo protesta de decir verdad,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</si>
</sst>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7" fillId="0" borderId="0" xfId="8" quotePrefix="1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8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showGridLines="0" tabSelected="1" topLeftCell="A16" zoomScaleNormal="100" workbookViewId="0">
      <selection activeCell="B42" sqref="B4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5" width="17.83203125" style="2" customWidth="1"/>
    <col min="6" max="6" width="20.6640625" style="2" customWidth="1"/>
    <col min="7" max="7" width="18.83203125" style="2" customWidth="1"/>
    <col min="8" max="8" width="17.83203125" style="2" customWidth="1"/>
    <col min="9" max="16384" width="12" style="2"/>
  </cols>
  <sheetData>
    <row r="1" spans="1:10" s="3" customFormat="1" ht="39.950000000000003" customHeight="1" x14ac:dyDescent="0.2">
      <c r="A1" s="50" t="s">
        <v>44</v>
      </c>
      <c r="B1" s="51"/>
      <c r="C1" s="51"/>
      <c r="D1" s="51"/>
      <c r="E1" s="51"/>
      <c r="F1" s="51"/>
      <c r="G1" s="51"/>
      <c r="H1" s="52"/>
    </row>
    <row r="2" spans="1:10" s="3" customFormat="1" x14ac:dyDescent="0.2">
      <c r="A2" s="53" t="s">
        <v>15</v>
      </c>
      <c r="B2" s="54"/>
      <c r="C2" s="51" t="s">
        <v>23</v>
      </c>
      <c r="D2" s="51"/>
      <c r="E2" s="51"/>
      <c r="F2" s="51"/>
      <c r="G2" s="51"/>
      <c r="H2" s="59" t="s">
        <v>20</v>
      </c>
    </row>
    <row r="3" spans="1:10" s="1" customFormat="1" ht="24.95" customHeight="1" x14ac:dyDescent="0.2">
      <c r="A3" s="55"/>
      <c r="B3" s="56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60"/>
    </row>
    <row r="4" spans="1:10" s="1" customFormat="1" x14ac:dyDescent="0.2">
      <c r="A4" s="57"/>
      <c r="B4" s="58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10" x14ac:dyDescent="0.2">
      <c r="A5" s="31"/>
      <c r="B5" s="41" t="s">
        <v>0</v>
      </c>
      <c r="C5" s="19"/>
      <c r="D5" s="19"/>
      <c r="E5" s="19"/>
      <c r="F5" s="19"/>
      <c r="G5" s="19"/>
      <c r="H5" s="19"/>
    </row>
    <row r="6" spans="1:10" x14ac:dyDescent="0.2">
      <c r="A6" s="32"/>
      <c r="B6" s="42" t="s">
        <v>1</v>
      </c>
      <c r="C6" s="20"/>
      <c r="D6" s="20"/>
      <c r="E6" s="20"/>
      <c r="F6" s="20"/>
      <c r="G6" s="20"/>
      <c r="H6" s="20"/>
    </row>
    <row r="7" spans="1:10" x14ac:dyDescent="0.2">
      <c r="A7" s="31"/>
      <c r="B7" s="41" t="s">
        <v>2</v>
      </c>
      <c r="C7" s="20">
        <v>0</v>
      </c>
      <c r="D7" s="20">
        <v>0</v>
      </c>
      <c r="E7" s="20">
        <f>+C7+D7</f>
        <v>0</v>
      </c>
      <c r="F7" s="20">
        <v>0</v>
      </c>
      <c r="G7" s="20">
        <v>0</v>
      </c>
      <c r="H7" s="20">
        <f>+G7-C7</f>
        <v>0</v>
      </c>
    </row>
    <row r="8" spans="1:10" x14ac:dyDescent="0.2">
      <c r="A8" s="31"/>
      <c r="B8" s="41" t="s">
        <v>3</v>
      </c>
      <c r="C8" s="20"/>
      <c r="D8" s="20"/>
      <c r="E8" s="20"/>
      <c r="F8" s="20"/>
      <c r="G8" s="20"/>
      <c r="H8" s="20"/>
    </row>
    <row r="9" spans="1:10" x14ac:dyDescent="0.2">
      <c r="A9" s="31"/>
      <c r="B9" s="41" t="s">
        <v>4</v>
      </c>
      <c r="C9" s="20">
        <v>2277000</v>
      </c>
      <c r="D9" s="49">
        <v>-95693.5</v>
      </c>
      <c r="E9" s="49">
        <v>2181306.5</v>
      </c>
      <c r="F9" s="20">
        <v>2181306.5</v>
      </c>
      <c r="G9" s="20">
        <v>2181306.5</v>
      </c>
      <c r="H9" s="20">
        <f>+G9-C9</f>
        <v>-95693.5</v>
      </c>
    </row>
    <row r="10" spans="1:10" x14ac:dyDescent="0.2">
      <c r="A10" s="32"/>
      <c r="B10" s="42" t="s">
        <v>5</v>
      </c>
      <c r="C10" s="20"/>
      <c r="D10" s="20"/>
      <c r="E10" s="20"/>
      <c r="F10" s="20"/>
      <c r="G10" s="20"/>
      <c r="H10" s="20"/>
    </row>
    <row r="11" spans="1:10" x14ac:dyDescent="0.2">
      <c r="A11" s="38"/>
      <c r="B11" s="41" t="s">
        <v>25</v>
      </c>
      <c r="C11" s="20"/>
      <c r="D11" s="20"/>
      <c r="E11" s="20"/>
      <c r="F11" s="20"/>
      <c r="G11" s="20"/>
      <c r="H11" s="20"/>
    </row>
    <row r="12" spans="1:10" ht="22.5" x14ac:dyDescent="0.2">
      <c r="A12" s="38"/>
      <c r="B12" s="41" t="s">
        <v>26</v>
      </c>
      <c r="C12" s="20"/>
      <c r="D12" s="20"/>
      <c r="E12" s="20"/>
      <c r="F12" s="20"/>
      <c r="G12" s="20"/>
      <c r="H12" s="20"/>
    </row>
    <row r="13" spans="1:10" ht="22.5" x14ac:dyDescent="0.2">
      <c r="A13" s="38"/>
      <c r="B13" s="41" t="s">
        <v>27</v>
      </c>
      <c r="C13" s="20"/>
      <c r="D13" s="20"/>
      <c r="E13" s="20"/>
      <c r="F13" s="20"/>
      <c r="G13" s="20"/>
      <c r="H13" s="20"/>
    </row>
    <row r="14" spans="1:10" x14ac:dyDescent="0.2">
      <c r="A14" s="31"/>
      <c r="B14" s="41" t="s">
        <v>6</v>
      </c>
      <c r="C14" s="20">
        <v>0</v>
      </c>
      <c r="D14" s="20">
        <v>0</v>
      </c>
      <c r="E14" s="20">
        <f>+C14+D14</f>
        <v>0</v>
      </c>
      <c r="F14" s="20">
        <v>0</v>
      </c>
      <c r="G14" s="20">
        <v>0</v>
      </c>
      <c r="H14" s="20">
        <f>+G14-C14</f>
        <v>0</v>
      </c>
      <c r="J14" s="48"/>
    </row>
    <row r="15" spans="1:10" x14ac:dyDescent="0.2">
      <c r="A15" s="31"/>
      <c r="C15" s="11"/>
      <c r="D15" s="11"/>
      <c r="E15" s="11"/>
      <c r="F15" s="11"/>
      <c r="G15" s="11"/>
      <c r="H15" s="11"/>
    </row>
    <row r="16" spans="1:10" x14ac:dyDescent="0.2">
      <c r="A16" s="9"/>
      <c r="B16" s="10" t="s">
        <v>14</v>
      </c>
      <c r="C16" s="21">
        <f>SUM(C6:C14)</f>
        <v>2277000</v>
      </c>
      <c r="D16" s="21">
        <f t="shared" ref="D16:G16" si="0">SUM(D6:D14)</f>
        <v>-95693.5</v>
      </c>
      <c r="E16" s="21">
        <f t="shared" si="0"/>
        <v>2181306.5</v>
      </c>
      <c r="F16" s="21">
        <f t="shared" si="0"/>
        <v>2181306.5</v>
      </c>
      <c r="G16" s="21">
        <f t="shared" si="0"/>
        <v>2181306.5</v>
      </c>
      <c r="H16" s="21">
        <f>SUM(H7:H15)</f>
        <v>-95693.5</v>
      </c>
    </row>
    <row r="17" spans="1:8" x14ac:dyDescent="0.2">
      <c r="A17" s="33"/>
      <c r="B17" s="27"/>
      <c r="C17" s="28"/>
      <c r="D17" s="28"/>
      <c r="E17" s="34"/>
      <c r="F17" s="29" t="s">
        <v>22</v>
      </c>
      <c r="G17" s="35"/>
      <c r="H17" s="25"/>
    </row>
    <row r="18" spans="1:8" x14ac:dyDescent="0.2">
      <c r="A18" s="61" t="s">
        <v>24</v>
      </c>
      <c r="B18" s="62"/>
      <c r="C18" s="51" t="s">
        <v>23</v>
      </c>
      <c r="D18" s="51"/>
      <c r="E18" s="51"/>
      <c r="F18" s="51"/>
      <c r="G18" s="51"/>
      <c r="H18" s="59" t="s">
        <v>20</v>
      </c>
    </row>
    <row r="19" spans="1:8" ht="22.5" x14ac:dyDescent="0.2">
      <c r="A19" s="63"/>
      <c r="B19" s="64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60"/>
    </row>
    <row r="20" spans="1:8" x14ac:dyDescent="0.2">
      <c r="A20" s="65"/>
      <c r="B20" s="66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9" t="s">
        <v>28</v>
      </c>
      <c r="B21" s="13"/>
      <c r="C21" s="22">
        <f>+C24+C26</f>
        <v>2277000</v>
      </c>
      <c r="D21" s="22">
        <f t="shared" ref="D21:H21" si="1">+D24+D26</f>
        <v>-95693.5</v>
      </c>
      <c r="E21" s="22">
        <f t="shared" si="1"/>
        <v>2181306.5</v>
      </c>
      <c r="F21" s="22">
        <f t="shared" si="1"/>
        <v>2181306.5</v>
      </c>
      <c r="G21" s="22">
        <f t="shared" si="1"/>
        <v>2181306.5</v>
      </c>
      <c r="H21" s="22">
        <f t="shared" si="1"/>
        <v>-95693.5</v>
      </c>
    </row>
    <row r="22" spans="1:8" x14ac:dyDescent="0.2">
      <c r="A22" s="14"/>
      <c r="B22" s="15" t="s">
        <v>0</v>
      </c>
      <c r="C22" s="23"/>
      <c r="D22" s="23"/>
      <c r="E22" s="23"/>
      <c r="F22" s="23"/>
      <c r="G22" s="23"/>
      <c r="H22" s="23"/>
    </row>
    <row r="23" spans="1:8" x14ac:dyDescent="0.2">
      <c r="A23" s="14"/>
      <c r="B23" s="15" t="s">
        <v>1</v>
      </c>
      <c r="C23" s="23"/>
      <c r="D23" s="23"/>
      <c r="E23" s="23"/>
      <c r="F23" s="23"/>
      <c r="G23" s="23"/>
      <c r="H23" s="23"/>
    </row>
    <row r="24" spans="1:8" x14ac:dyDescent="0.2">
      <c r="A24" s="14"/>
      <c r="B24" s="15" t="s">
        <v>2</v>
      </c>
      <c r="C24" s="20"/>
      <c r="D24" s="20"/>
      <c r="E24" s="20"/>
      <c r="F24" s="20"/>
      <c r="G24" s="20"/>
      <c r="H24" s="20">
        <f>+G24-C24</f>
        <v>0</v>
      </c>
    </row>
    <row r="25" spans="1:8" x14ac:dyDescent="0.2">
      <c r="A25" s="14"/>
      <c r="B25" s="15" t="s">
        <v>3</v>
      </c>
      <c r="C25" s="20"/>
      <c r="D25" s="20"/>
      <c r="E25" s="20"/>
      <c r="F25" s="20"/>
      <c r="G25" s="20"/>
      <c r="H25" s="20"/>
    </row>
    <row r="26" spans="1:8" x14ac:dyDescent="0.2">
      <c r="A26" s="14"/>
      <c r="B26" s="15" t="s">
        <v>29</v>
      </c>
      <c r="C26" s="20">
        <v>2277000</v>
      </c>
      <c r="D26" s="49">
        <v>-95693.5</v>
      </c>
      <c r="E26" s="20">
        <f>+C26+D26</f>
        <v>2181306.5</v>
      </c>
      <c r="F26" s="20">
        <f>F9</f>
        <v>2181306.5</v>
      </c>
      <c r="G26" s="20">
        <f>G9</f>
        <v>2181306.5</v>
      </c>
      <c r="H26" s="20">
        <f>+G26-C26</f>
        <v>-95693.5</v>
      </c>
    </row>
    <row r="27" spans="1:8" x14ac:dyDescent="0.2">
      <c r="A27" s="14"/>
      <c r="B27" s="15" t="s">
        <v>30</v>
      </c>
      <c r="C27" s="23"/>
      <c r="D27" s="23"/>
      <c r="E27" s="23"/>
      <c r="F27" s="23"/>
      <c r="G27" s="23"/>
      <c r="H27" s="23"/>
    </row>
    <row r="28" spans="1:8" ht="22.5" x14ac:dyDescent="0.2">
      <c r="A28" s="14"/>
      <c r="B28" s="15" t="s">
        <v>31</v>
      </c>
      <c r="C28" s="23"/>
      <c r="D28" s="23"/>
      <c r="E28" s="23"/>
      <c r="F28" s="23"/>
      <c r="G28" s="23"/>
      <c r="H28" s="23"/>
    </row>
    <row r="29" spans="1:8" ht="22.5" x14ac:dyDescent="0.2">
      <c r="A29" s="14"/>
      <c r="B29" s="15" t="s">
        <v>27</v>
      </c>
      <c r="C29" s="23"/>
      <c r="D29" s="23"/>
      <c r="E29" s="23"/>
      <c r="F29" s="23"/>
      <c r="G29" s="23"/>
      <c r="H29" s="23"/>
    </row>
    <row r="30" spans="1:8" x14ac:dyDescent="0.2">
      <c r="A30" s="14"/>
      <c r="B30" s="15"/>
      <c r="C30" s="23"/>
      <c r="D30" s="23"/>
      <c r="E30" s="23"/>
      <c r="F30" s="23"/>
      <c r="G30" s="23"/>
      <c r="H30" s="23"/>
    </row>
    <row r="31" spans="1:8" x14ac:dyDescent="0.2">
      <c r="A31" s="39" t="s">
        <v>7</v>
      </c>
      <c r="B31" s="13"/>
      <c r="C31" s="24"/>
      <c r="D31" s="24"/>
      <c r="E31" s="24"/>
      <c r="F31" s="24"/>
      <c r="G31" s="24"/>
      <c r="H31" s="24"/>
    </row>
    <row r="32" spans="1:8" x14ac:dyDescent="0.2">
      <c r="A32" s="14"/>
      <c r="B32" s="15" t="s">
        <v>1</v>
      </c>
      <c r="C32" s="23"/>
      <c r="D32" s="23"/>
      <c r="E32" s="23"/>
      <c r="F32" s="23"/>
      <c r="G32" s="23"/>
      <c r="H32" s="23"/>
    </row>
    <row r="33" spans="1:8" x14ac:dyDescent="0.2">
      <c r="A33" s="14"/>
      <c r="B33" s="15" t="s">
        <v>32</v>
      </c>
      <c r="C33" s="23"/>
      <c r="D33" s="23"/>
      <c r="E33" s="23"/>
      <c r="F33" s="23"/>
      <c r="G33" s="23"/>
      <c r="H33" s="23"/>
    </row>
    <row r="34" spans="1:8" x14ac:dyDescent="0.2">
      <c r="A34" s="14"/>
      <c r="B34" s="15" t="s">
        <v>33</v>
      </c>
      <c r="C34" s="23"/>
      <c r="D34" s="23"/>
      <c r="E34" s="23"/>
      <c r="F34" s="23"/>
      <c r="G34" s="23"/>
      <c r="H34" s="23"/>
    </row>
    <row r="35" spans="1:8" ht="22.5" x14ac:dyDescent="0.2">
      <c r="A35" s="14"/>
      <c r="B35" s="15" t="s">
        <v>27</v>
      </c>
      <c r="C35" s="23"/>
      <c r="D35" s="23"/>
      <c r="E35" s="23"/>
      <c r="F35" s="23"/>
      <c r="G35" s="23"/>
      <c r="H35" s="23"/>
    </row>
    <row r="36" spans="1:8" x14ac:dyDescent="0.2">
      <c r="A36" s="14"/>
      <c r="B36" s="15"/>
      <c r="C36" s="23"/>
      <c r="D36" s="23"/>
      <c r="E36" s="23"/>
      <c r="F36" s="23"/>
      <c r="G36" s="23"/>
      <c r="H36" s="23"/>
    </row>
    <row r="37" spans="1:8" x14ac:dyDescent="0.2">
      <c r="A37" s="40" t="s">
        <v>34</v>
      </c>
      <c r="B37" s="16"/>
      <c r="C37" s="24">
        <f>+C38</f>
        <v>0</v>
      </c>
      <c r="D37" s="24">
        <f t="shared" ref="D37:H37" si="2">+D38</f>
        <v>0</v>
      </c>
      <c r="E37" s="24">
        <f t="shared" si="2"/>
        <v>0</v>
      </c>
      <c r="F37" s="24">
        <f t="shared" si="2"/>
        <v>0</v>
      </c>
      <c r="G37" s="24">
        <f t="shared" si="2"/>
        <v>0</v>
      </c>
      <c r="H37" s="24">
        <f t="shared" si="2"/>
        <v>0</v>
      </c>
    </row>
    <row r="38" spans="1:8" x14ac:dyDescent="0.2">
      <c r="A38" s="12"/>
      <c r="B38" s="15" t="s">
        <v>6</v>
      </c>
      <c r="C38" s="20">
        <v>0</v>
      </c>
      <c r="D38" s="20">
        <v>0</v>
      </c>
      <c r="E38" s="20">
        <f>+C38+D38</f>
        <v>0</v>
      </c>
      <c r="F38" s="20">
        <v>0</v>
      </c>
      <c r="G38" s="20">
        <v>0</v>
      </c>
      <c r="H38" s="20">
        <f>+G38-C38</f>
        <v>0</v>
      </c>
    </row>
    <row r="39" spans="1:8" x14ac:dyDescent="0.2">
      <c r="A39" s="17"/>
      <c r="B39" s="18" t="s">
        <v>14</v>
      </c>
      <c r="C39" s="21">
        <f>SUM(C23:C38)</f>
        <v>2277000</v>
      </c>
      <c r="D39" s="21">
        <f t="shared" ref="D39:G39" si="3">SUM(D23:D38)</f>
        <v>-95693.5</v>
      </c>
      <c r="E39" s="21">
        <f t="shared" si="3"/>
        <v>2181306.5</v>
      </c>
      <c r="F39" s="21">
        <f t="shared" si="3"/>
        <v>2181306.5</v>
      </c>
      <c r="G39" s="21">
        <f t="shared" si="3"/>
        <v>2181306.5</v>
      </c>
      <c r="H39" s="21">
        <f>+H21+H37</f>
        <v>-95693.5</v>
      </c>
    </row>
    <row r="40" spans="1:8" x14ac:dyDescent="0.2">
      <c r="A40" s="26"/>
      <c r="B40" s="27"/>
      <c r="C40" s="28"/>
      <c r="D40" s="28"/>
      <c r="E40" s="28"/>
      <c r="F40" s="29" t="s">
        <v>22</v>
      </c>
      <c r="G40" s="30"/>
      <c r="H40" s="25"/>
    </row>
    <row r="41" spans="1:8" x14ac:dyDescent="0.2">
      <c r="A41" s="43"/>
      <c r="B41" s="47" t="s">
        <v>45</v>
      </c>
      <c r="C41" s="47"/>
      <c r="D41" s="47"/>
      <c r="E41" s="47"/>
      <c r="F41" s="46"/>
      <c r="G41" s="46"/>
      <c r="H41" s="45"/>
    </row>
    <row r="42" spans="1:8" x14ac:dyDescent="0.2">
      <c r="A42" s="43"/>
      <c r="B42" s="47"/>
      <c r="C42" s="47"/>
      <c r="D42" s="47"/>
      <c r="E42" s="47"/>
      <c r="F42" s="46"/>
      <c r="G42" s="46"/>
      <c r="H42" s="45"/>
    </row>
    <row r="43" spans="1:8" x14ac:dyDescent="0.2">
      <c r="A43" s="43"/>
      <c r="B43" s="47" t="s">
        <v>38</v>
      </c>
      <c r="C43" s="47" t="s">
        <v>39</v>
      </c>
      <c r="D43" s="47"/>
      <c r="E43" s="47"/>
      <c r="F43" s="46"/>
      <c r="G43" s="46"/>
      <c r="H43" s="45"/>
    </row>
    <row r="44" spans="1:8" x14ac:dyDescent="0.2">
      <c r="A44" s="43"/>
      <c r="B44" s="47" t="s">
        <v>40</v>
      </c>
      <c r="C44" s="47" t="s">
        <v>41</v>
      </c>
      <c r="D44" s="47"/>
      <c r="E44" s="47"/>
      <c r="F44" s="46"/>
      <c r="G44" s="46"/>
      <c r="H44" s="45"/>
    </row>
    <row r="45" spans="1:8" x14ac:dyDescent="0.2">
      <c r="A45" s="43"/>
      <c r="B45" s="47" t="s">
        <v>42</v>
      </c>
      <c r="C45" s="47" t="s">
        <v>43</v>
      </c>
      <c r="D45" s="47"/>
      <c r="E45" s="47"/>
      <c r="F45" s="46"/>
      <c r="G45" s="46"/>
      <c r="H45" s="45"/>
    </row>
    <row r="46" spans="1:8" x14ac:dyDescent="0.2">
      <c r="A46" s="43"/>
      <c r="B46" s="44"/>
      <c r="C46" s="45"/>
      <c r="D46" s="45"/>
      <c r="E46" s="45"/>
      <c r="F46" s="46"/>
      <c r="G46" s="46"/>
      <c r="H46" s="45"/>
    </row>
    <row r="47" spans="1:8" x14ac:dyDescent="0.2">
      <c r="A47" s="43"/>
      <c r="B47" s="44"/>
      <c r="C47" s="45"/>
      <c r="D47" s="45"/>
      <c r="E47" s="45"/>
      <c r="F47" s="46"/>
      <c r="G47" s="46"/>
      <c r="H47" s="45"/>
    </row>
    <row r="48" spans="1:8" x14ac:dyDescent="0.2">
      <c r="A48" s="43"/>
      <c r="B48" s="44"/>
      <c r="C48" s="45"/>
      <c r="D48" s="45"/>
      <c r="E48" s="45"/>
      <c r="F48" s="46"/>
      <c r="G48" s="46"/>
      <c r="H48" s="45"/>
    </row>
    <row r="49" spans="1:8" x14ac:dyDescent="0.2">
      <c r="A49" s="43"/>
      <c r="B49" s="44"/>
      <c r="C49" s="45"/>
      <c r="D49" s="45"/>
      <c r="E49" s="45"/>
      <c r="F49" s="46"/>
      <c r="G49" s="46"/>
      <c r="H49" s="45"/>
    </row>
    <row r="50" spans="1:8" x14ac:dyDescent="0.2">
      <c r="A50" s="43"/>
      <c r="B50" s="44"/>
      <c r="C50" s="45"/>
      <c r="D50" s="45"/>
      <c r="E50" s="45"/>
      <c r="F50" s="46"/>
      <c r="G50" s="46"/>
      <c r="H50" s="45"/>
    </row>
    <row r="51" spans="1:8" x14ac:dyDescent="0.2">
      <c r="A51" s="43"/>
      <c r="B51" s="44"/>
      <c r="C51" s="45"/>
      <c r="D51" s="45"/>
      <c r="E51" s="45"/>
      <c r="F51" s="46"/>
      <c r="G51" s="46"/>
      <c r="H51" s="45"/>
    </row>
    <row r="52" spans="1:8" x14ac:dyDescent="0.2">
      <c r="A52" s="43"/>
      <c r="B52" s="44"/>
      <c r="C52" s="45"/>
      <c r="D52" s="45"/>
      <c r="E52" s="45"/>
      <c r="F52" s="46"/>
      <c r="G52" s="46"/>
      <c r="H52" s="45"/>
    </row>
    <row r="53" spans="1:8" x14ac:dyDescent="0.2">
      <c r="A53" s="43"/>
      <c r="B53" s="44"/>
      <c r="C53" s="45"/>
      <c r="D53" s="45"/>
      <c r="E53" s="45"/>
      <c r="F53" s="46"/>
      <c r="G53" s="46"/>
      <c r="H53" s="45"/>
    </row>
    <row r="54" spans="1:8" x14ac:dyDescent="0.2">
      <c r="A54" s="43"/>
      <c r="B54" s="44"/>
      <c r="C54" s="45"/>
      <c r="D54" s="45"/>
      <c r="E54" s="45"/>
      <c r="F54" s="46"/>
      <c r="G54" s="46"/>
      <c r="H54" s="45"/>
    </row>
    <row r="55" spans="1:8" x14ac:dyDescent="0.2">
      <c r="A55" s="43"/>
      <c r="B55" s="44"/>
      <c r="C55" s="45"/>
      <c r="D55" s="45"/>
      <c r="E55" s="45"/>
      <c r="F55" s="46"/>
      <c r="G55" s="46"/>
      <c r="H55" s="45"/>
    </row>
    <row r="56" spans="1:8" x14ac:dyDescent="0.2">
      <c r="A56" s="43"/>
      <c r="B56" s="44"/>
      <c r="C56" s="45"/>
      <c r="D56" s="45"/>
      <c r="E56" s="45"/>
      <c r="F56" s="46"/>
      <c r="G56" s="46"/>
      <c r="H56" s="45"/>
    </row>
    <row r="57" spans="1:8" x14ac:dyDescent="0.2">
      <c r="A57" s="43"/>
      <c r="B57" s="44"/>
      <c r="C57" s="45"/>
      <c r="D57" s="45"/>
      <c r="E57" s="45"/>
      <c r="F57" s="46"/>
      <c r="G57" s="46"/>
      <c r="H57" s="45"/>
    </row>
    <row r="58" spans="1:8" x14ac:dyDescent="0.2">
      <c r="A58" s="43"/>
      <c r="B58" s="44"/>
      <c r="C58" s="45"/>
      <c r="D58" s="45"/>
      <c r="E58" s="45"/>
      <c r="F58" s="46"/>
      <c r="G58" s="46"/>
      <c r="H58" s="45"/>
    </row>
    <row r="59" spans="1:8" x14ac:dyDescent="0.2">
      <c r="A59" s="43"/>
      <c r="B59" s="44"/>
      <c r="C59" s="45"/>
      <c r="D59" s="45"/>
      <c r="E59" s="45"/>
      <c r="F59" s="46"/>
      <c r="G59" s="46"/>
      <c r="H59" s="45"/>
    </row>
    <row r="60" spans="1:8" x14ac:dyDescent="0.2">
      <c r="A60" s="43"/>
      <c r="B60" s="44"/>
      <c r="C60" s="45"/>
      <c r="D60" s="45"/>
      <c r="E60" s="45"/>
      <c r="F60" s="46"/>
      <c r="G60" s="46"/>
      <c r="H60" s="45"/>
    </row>
    <row r="61" spans="1:8" x14ac:dyDescent="0.2">
      <c r="A61" s="43"/>
      <c r="B61" s="44"/>
      <c r="C61" s="45"/>
      <c r="D61" s="45"/>
      <c r="E61" s="45"/>
      <c r="F61" s="46"/>
      <c r="G61" s="46"/>
      <c r="H61" s="45"/>
    </row>
    <row r="62" spans="1:8" x14ac:dyDescent="0.2">
      <c r="A62" s="43"/>
      <c r="B62" s="44"/>
      <c r="C62" s="45"/>
      <c r="D62" s="45"/>
      <c r="E62" s="45"/>
      <c r="F62" s="46"/>
      <c r="G62" s="46"/>
      <c r="H62" s="45"/>
    </row>
    <row r="63" spans="1:8" x14ac:dyDescent="0.2">
      <c r="A63" s="43"/>
      <c r="B63" s="44"/>
      <c r="C63" s="45"/>
      <c r="D63" s="45"/>
      <c r="E63" s="45"/>
      <c r="F63" s="46"/>
      <c r="G63" s="46"/>
      <c r="H63" s="45"/>
    </row>
    <row r="64" spans="1:8" x14ac:dyDescent="0.2">
      <c r="A64" s="43"/>
      <c r="B64" s="44"/>
      <c r="C64" s="45"/>
      <c r="D64" s="45"/>
      <c r="E64" s="45"/>
      <c r="F64" s="46"/>
      <c r="G64" s="46"/>
      <c r="H64" s="45"/>
    </row>
    <row r="65" spans="1:8" x14ac:dyDescent="0.2">
      <c r="A65" s="43"/>
      <c r="B65" s="44"/>
      <c r="C65" s="45"/>
      <c r="D65" s="45"/>
      <c r="E65" s="45"/>
      <c r="F65" s="46"/>
      <c r="G65" s="46"/>
      <c r="H65" s="45"/>
    </row>
    <row r="66" spans="1:8" x14ac:dyDescent="0.2">
      <c r="A66" s="43"/>
      <c r="B66" s="44"/>
      <c r="C66" s="45"/>
      <c r="D66" s="45"/>
      <c r="E66" s="45"/>
      <c r="F66" s="46"/>
      <c r="G66" s="46"/>
      <c r="H66" s="45"/>
    </row>
    <row r="67" spans="1:8" x14ac:dyDescent="0.2">
      <c r="A67" s="43"/>
      <c r="B67" s="44"/>
      <c r="C67" s="45"/>
      <c r="D67" s="45"/>
      <c r="E67" s="45"/>
      <c r="F67" s="46"/>
      <c r="G67" s="46"/>
      <c r="H67" s="45"/>
    </row>
    <row r="68" spans="1:8" x14ac:dyDescent="0.2">
      <c r="A68" s="43"/>
      <c r="B68" s="44"/>
      <c r="C68" s="45"/>
      <c r="D68" s="45"/>
      <c r="E68" s="45"/>
      <c r="F68" s="46"/>
      <c r="G68" s="46"/>
      <c r="H68" s="45"/>
    </row>
    <row r="69" spans="1:8" x14ac:dyDescent="0.2">
      <c r="A69" s="43"/>
      <c r="B69" s="44"/>
      <c r="C69" s="45"/>
      <c r="D69" s="45"/>
      <c r="E69" s="45"/>
      <c r="F69" s="46"/>
      <c r="G69" s="46"/>
      <c r="H69" s="45"/>
    </row>
    <row r="70" spans="1:8" x14ac:dyDescent="0.2">
      <c r="A70" s="43"/>
      <c r="B70" s="44"/>
      <c r="C70" s="45"/>
      <c r="D70" s="45"/>
      <c r="E70" s="45"/>
      <c r="F70" s="46"/>
      <c r="G70" s="46"/>
      <c r="H70" s="45"/>
    </row>
    <row r="72" spans="1:8" ht="22.5" x14ac:dyDescent="0.2">
      <c r="B72" s="36" t="s">
        <v>35</v>
      </c>
    </row>
    <row r="73" spans="1:8" x14ac:dyDescent="0.2">
      <c r="B73" s="37" t="s">
        <v>36</v>
      </c>
    </row>
    <row r="74" spans="1:8" x14ac:dyDescent="0.2">
      <c r="B74" s="37" t="s">
        <v>37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1.1023622047244095" right="0.70866141732283472" top="0.74803149606299213" bottom="0.74803149606299213" header="0.31496062992125984" footer="0.31496062992125984"/>
  <pageSetup scale="83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2020-01-15T16:14:12Z</cp:lastPrinted>
  <dcterms:created xsi:type="dcterms:W3CDTF">2012-12-11T20:48:19Z</dcterms:created>
  <dcterms:modified xsi:type="dcterms:W3CDTF">2021-02-04T19:51:03Z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